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filterPrivacy="1" defaultThemeVersion="166925"/>
  <xr:revisionPtr revIDLastSave="0" documentId="8_{0E30A6BF-DFA7-4783-A70E-48002383AF67}" xr6:coauthVersionLast="36" xr6:coauthVersionMax="36" xr10:uidLastSave="{00000000-0000-0000-0000-000000000000}"/>
  <bookViews>
    <workbookView xWindow="0" yWindow="0" windowWidth="16410" windowHeight="11715" xr2:uid="{00000000-000D-0000-FFFF-FFFF00000000}"/>
  </bookViews>
  <sheets>
    <sheet name="Page 1" sheetId="1" r:id="rId1"/>
  </sheets>
  <definedNames>
    <definedName name="JR_PAGE_ANCHOR_0_1">'Page 1'!$A$1</definedName>
  </definedNames>
  <calcPr calcId="191029"/>
</workbook>
</file>

<file path=xl/calcChain.xml><?xml version="1.0" encoding="utf-8"?>
<calcChain xmlns="http://schemas.openxmlformats.org/spreadsheetml/2006/main">
  <c r="I25" i="1" l="1"/>
  <c r="K25" i="1"/>
  <c r="L25" i="1"/>
  <c r="J25" i="1"/>
  <c r="I37" i="1"/>
  <c r="I36" i="1"/>
  <c r="J24" i="1" l="1"/>
  <c r="I32" i="1" l="1"/>
  <c r="I24" i="1" l="1"/>
  <c r="I35" i="1" l="1"/>
  <c r="I26" i="1" l="1"/>
  <c r="J22" i="1" l="1"/>
  <c r="I22" i="1" s="1"/>
  <c r="I34" i="1" l="1"/>
  <c r="I31" i="1"/>
  <c r="I28" i="1" l="1"/>
  <c r="I27" i="1"/>
  <c r="I30" i="1"/>
</calcChain>
</file>

<file path=xl/sharedStrings.xml><?xml version="1.0" encoding="utf-8"?>
<sst xmlns="http://schemas.openxmlformats.org/spreadsheetml/2006/main" count="191" uniqueCount="91">
  <si>
    <t>ПЛАН-ГРАФИК</t>
  </si>
  <si>
    <t>1. Информация о заказчике:</t>
  </si>
  <si>
    <t>Коды</t>
  </si>
  <si>
    <t>Наименование заказчика</t>
  </si>
  <si>
    <t>АДМИНИСТРАЦИЯ БУДАГОВСКОГО СЕЛЬСКОГО ПОСЕЛЕНИЯ</t>
  </si>
  <si>
    <t>ИНН</t>
  </si>
  <si>
    <t>3816008144</t>
  </si>
  <si>
    <t>КПП</t>
  </si>
  <si>
    <t>381601001</t>
  </si>
  <si>
    <t xml:space="preserve">Организационно-правовая форма </t>
  </si>
  <si>
    <t>Муниципальные казенные учреждения</t>
  </si>
  <si>
    <t>по ОКОПФ</t>
  </si>
  <si>
    <t>75404</t>
  </si>
  <si>
    <t>Форма собственности</t>
  </si>
  <si>
    <t>Муниципальная собственность</t>
  </si>
  <si>
    <t>по ОКФС</t>
  </si>
  <si>
    <t>14</t>
  </si>
  <si>
    <t>Место нахождения (адрес), телефон, адрес электронной почты</t>
  </si>
  <si>
    <t>Российская Федерация, 665236, Иркутская обл, Тулунский р-н, Будагово с, УЛ ЛЕНИНА, 60, 7-39530-37123, budagovo.adm@yandex.ru</t>
  </si>
  <si>
    <t>по ОКТМО</t>
  </si>
  <si>
    <t>25638404101</t>
  </si>
  <si>
    <t>Наименование бюджетного, автономного учреждения, государственного, муниципального унитарного предприятия, иного юридического лица, которому переданы полномочия государственного, муниципального заказчика</t>
  </si>
  <si>
    <t/>
  </si>
  <si>
    <t>Единица измерения:</t>
  </si>
  <si>
    <t>рубль</t>
  </si>
  <si>
    <t>по ОКЕИ</t>
  </si>
  <si>
    <t>383</t>
  </si>
  <si>
    <t>№ п/п</t>
  </si>
  <si>
    <t>Идентификационный код закупки</t>
  </si>
  <si>
    <t>Объект закупки</t>
  </si>
  <si>
    <t>Планируемый год размещения извещения об осуществлении закупки, направления приглашения принять участие в определении поставщика (подрядчика, исполнителя), заключения контракта с единственным поставщиком (подрядчиком, исполнителем)</t>
  </si>
  <si>
    <t>Объем финансового обеспечения, в том числе планируемые платежи</t>
  </si>
  <si>
    <t>Информация о проведении обязательного общественного обсуждения закупки</t>
  </si>
  <si>
    <t>Наименование уполномоченного органа (учреждения)</t>
  </si>
  <si>
    <t>Наименование организатора проведения совместного конкурса или аукциона</t>
  </si>
  <si>
    <t>Товар, работа, услуга по Общероссийскому классификатору продукции по видам экономической деятельности ОК 034-2014 (КПЕС 2008) (ОКПД2)</t>
  </si>
  <si>
    <t>Наименование объекта закупки</t>
  </si>
  <si>
    <t>Всего</t>
  </si>
  <si>
    <t>на текущий финансовый год</t>
  </si>
  <si>
    <t>на плановый период</t>
  </si>
  <si>
    <t>последующие годы</t>
  </si>
  <si>
    <t>на первый год</t>
  </si>
  <si>
    <t>на второй год</t>
  </si>
  <si>
    <t>Код</t>
  </si>
  <si>
    <t>Наименование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</si>
  <si>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</si>
  <si>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</si>
  <si>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</si>
  <si>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</si>
  <si>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</si>
  <si>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</si>
  <si>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</si>
  <si>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</si>
  <si>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</si>
  <si>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</si>
  <si>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</si>
  <si>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</si>
  <si>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</si>
  <si>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0.0</t>
  </si>
  <si>
    <t>Всего для осуществления закупок,</t>
  </si>
  <si>
    <t>Глава Будаговского сельского поселения</t>
  </si>
  <si>
    <t>Т.Ю.Кириенко</t>
  </si>
  <si>
    <t xml:space="preserve">18.05.2023 года </t>
  </si>
  <si>
    <t xml:space="preserve">в том числе по коду бюджетной классификации </t>
  </si>
  <si>
    <t>0104</t>
  </si>
  <si>
    <t>1010120100</t>
  </si>
  <si>
    <t>244</t>
  </si>
  <si>
    <t>247</t>
  </si>
  <si>
    <t>1020122000</t>
  </si>
  <si>
    <t>0113</t>
  </si>
  <si>
    <t>1010173150</t>
  </si>
  <si>
    <t>0203</t>
  </si>
  <si>
    <t>1010151180</t>
  </si>
  <si>
    <t>0409</t>
  </si>
  <si>
    <t>1030122000</t>
  </si>
  <si>
    <t>0502</t>
  </si>
  <si>
    <t>1030322000</t>
  </si>
  <si>
    <t>0503</t>
  </si>
  <si>
    <t>915</t>
  </si>
  <si>
    <t>2025</t>
  </si>
  <si>
    <t>закупок товаров, работ, услуг на 2025 финансовый год</t>
  </si>
  <si>
    <t>и на плановый период 2026 и 2027 годов</t>
  </si>
  <si>
    <t>10302S2370</t>
  </si>
  <si>
    <t>253381600814438160100100010000000244.</t>
  </si>
  <si>
    <t>253381600814438160100100020000000247</t>
  </si>
  <si>
    <t>2. Информация о закупках товаров, работ, услуг на 2025 финансовый год и на плановый период 2026 и 2027 годов:</t>
  </si>
  <si>
    <t>Закупки в соответствии с п. 4 ч. 1 ст. 93 Федерального закона № 44-ФЗ</t>
  </si>
  <si>
    <t>0314</t>
  </si>
  <si>
    <t>1050122000</t>
  </si>
  <si>
    <t>10302S2371</t>
  </si>
  <si>
    <t>245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</si>
</sst>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#,##0.00_ ;\-#,##0.00\ "/>
  </numFmts>
  <fonts count="21">
    <font>
      <sz val="11"/>
      <color theme="1"/>
      <name val="Calibri"/>
      <family val="2"/>
      <scheme val="minor"/>
    </font>
    <font>
      <b/>
      <sz val="13"/>
      <color rgb="FF000000"/>
      <name val="Times New Roman"/>
      <family val="2"/>
    </font>
    <font>
      <b/>
      <sz val="11"/>
      <color rgb="FF000000"/>
      <name val="Times New Roman"/>
      <family val="2"/>
    </font>
    <font>
      <sz val="9"/>
      <color rgb="FF000000"/>
      <name val="Times New Roman"/>
      <family val="2"/>
    </font>
    <font>
      <sz val="9"/>
      <color rgb="FF000000"/>
      <name val="SansSerif"/>
      <family val="2"/>
    </font>
    <font>
      <sz val="12"/>
      <color rgb="FF000000"/>
      <name val="Times New Roman"/>
      <family val="2"/>
    </font>
    <font>
      <b/>
      <sz val="14"/>
      <name val="Times New Roman"/>
      <family val="1"/>
      <charset val="204"/>
    </font>
    <font>
      <sz val="14"/>
      <color rgb="FF000000"/>
      <name val="Times New Roman"/>
      <family val="2"/>
    </font>
    <font>
      <sz val="14"/>
      <name val="Times New Roman"/>
      <family val="1"/>
      <charset val="204"/>
    </font>
    <font>
      <sz val="14"/>
      <name val="Times New Roman"/>
      <family val="2"/>
    </font>
    <font>
      <sz val="14"/>
      <name val="SansSerif"/>
      <family val="2"/>
    </font>
    <font>
      <sz val="9"/>
      <name val="SansSerif"/>
      <family val="2"/>
    </font>
    <font>
      <sz val="14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rgb="FF000000"/>
      <name val="Times New Roman"/>
      <family val="1"/>
      <charset val="204"/>
    </font>
    <font>
      <sz val="14"/>
      <name val="Arial Cyr"/>
    </font>
    <font>
      <sz val="18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rgb="FF000000"/>
      <name val="Times New Roman"/>
      <family val="2"/>
    </font>
  </fonts>
  <fills count="35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164" fontId="14" fillId="0" borderId="0" applyFont="0" applyFill="0" applyBorder="0" applyAlignment="0" applyProtection="0"/>
  </cellStyleXfs>
  <cellXfs count="97">
    <xf numFmtId="0" fontId="0" fillId="0" borderId="0" xfId="0"/>
    <xf numFmtId="0" fontId="0" fillId="8" borderId="0" xfId="0" applyNumberFormat="1" applyFont="1" applyFill="1" applyBorder="1" applyAlignment="1" applyProtection="1">
      <alignment wrapText="1"/>
      <protection locked="0"/>
    </xf>
    <xf numFmtId="49" fontId="3" fillId="25" borderId="2" xfId="0" applyNumberFormat="1" applyFont="1" applyFill="1" applyBorder="1" applyAlignment="1" applyProtection="1">
      <alignment horizontal="center" vertical="center" wrapText="1"/>
    </xf>
    <xf numFmtId="0" fontId="7" fillId="23" borderId="2" xfId="0" applyNumberFormat="1" applyFont="1" applyFill="1" applyBorder="1" applyAlignment="1" applyProtection="1">
      <alignment horizontal="center" vertical="center" wrapText="1"/>
    </xf>
    <xf numFmtId="49" fontId="7" fillId="25" borderId="2" xfId="0" applyNumberFormat="1" applyFont="1" applyFill="1" applyBorder="1" applyAlignment="1" applyProtection="1">
      <alignment horizontal="center" vertical="center" wrapText="1"/>
    </xf>
    <xf numFmtId="0" fontId="9" fillId="26" borderId="4" xfId="0" applyNumberFormat="1" applyFont="1" applyFill="1" applyBorder="1" applyAlignment="1" applyProtection="1">
      <alignment horizontal="center" vertical="top" wrapText="1"/>
    </xf>
    <xf numFmtId="49" fontId="6" fillId="31" borderId="4" xfId="0" applyNumberFormat="1" applyFont="1" applyFill="1" applyBorder="1" applyAlignment="1" applyProtection="1">
      <alignment horizontal="center" vertical="top" wrapText="1"/>
    </xf>
    <xf numFmtId="0" fontId="12" fillId="32" borderId="5" xfId="0" applyNumberFormat="1" applyFont="1" applyFill="1" applyBorder="1" applyAlignment="1" applyProtection="1">
      <alignment wrapText="1"/>
      <protection locked="0"/>
    </xf>
    <xf numFmtId="0" fontId="12" fillId="0" borderId="0" xfId="0" applyFont="1"/>
    <xf numFmtId="2" fontId="12" fillId="0" borderId="0" xfId="0" applyNumberFormat="1" applyFont="1"/>
    <xf numFmtId="0" fontId="13" fillId="0" borderId="0" xfId="0" applyFont="1"/>
    <xf numFmtId="0" fontId="8" fillId="0" borderId="0" xfId="0" applyFont="1"/>
    <xf numFmtId="2" fontId="9" fillId="33" borderId="2" xfId="0" applyNumberFormat="1" applyFont="1" applyFill="1" applyBorder="1" applyAlignment="1" applyProtection="1">
      <alignment horizontal="center" vertical="center" wrapText="1"/>
    </xf>
    <xf numFmtId="49" fontId="7" fillId="33" borderId="2" xfId="0" applyNumberFormat="1" applyFont="1" applyFill="1" applyBorder="1" applyAlignment="1" applyProtection="1">
      <alignment horizontal="center" vertical="center" wrapText="1"/>
    </xf>
    <xf numFmtId="2" fontId="9" fillId="33" borderId="8" xfId="0" applyNumberFormat="1" applyFont="1" applyFill="1" applyBorder="1" applyAlignment="1" applyProtection="1">
      <alignment horizontal="center" vertical="center" wrapText="1"/>
    </xf>
    <xf numFmtId="49" fontId="16" fillId="0" borderId="9" xfId="0" applyNumberFormat="1" applyFont="1" applyBorder="1" applyAlignment="1" applyProtection="1">
      <alignment horizontal="center" vertical="center" wrapText="1"/>
    </xf>
    <xf numFmtId="164" fontId="18" fillId="33" borderId="4" xfId="1" applyFont="1" applyFill="1" applyBorder="1" applyAlignment="1" applyProtection="1">
      <alignment vertical="center" wrapText="1"/>
    </xf>
    <xf numFmtId="0" fontId="19" fillId="0" borderId="0" xfId="0" applyFont="1"/>
    <xf numFmtId="49" fontId="7" fillId="33" borderId="2" xfId="0" applyNumberFormat="1" applyFont="1" applyFill="1" applyBorder="1" applyAlignment="1" applyProtection="1">
      <alignment horizontal="center" vertical="center" wrapText="1"/>
    </xf>
    <xf numFmtId="0" fontId="11" fillId="28" borderId="2" xfId="0" applyNumberFormat="1" applyFont="1" applyFill="1" applyBorder="1" applyAlignment="1" applyProtection="1">
      <alignment horizontal="center" vertical="top" wrapText="1"/>
      <protection locked="0"/>
    </xf>
    <xf numFmtId="164" fontId="18" fillId="34" borderId="9" xfId="1" applyFont="1" applyFill="1" applyBorder="1" applyAlignment="1" applyProtection="1">
      <alignment vertical="center" wrapText="1"/>
    </xf>
    <xf numFmtId="4" fontId="17" fillId="34" borderId="9" xfId="0" applyNumberFormat="1" applyFont="1" applyFill="1" applyBorder="1" applyAlignment="1" applyProtection="1">
      <alignment horizontal="right" vertical="center" wrapText="1"/>
    </xf>
    <xf numFmtId="164" fontId="18" fillId="34" borderId="14" xfId="1" applyFont="1" applyFill="1" applyBorder="1" applyAlignment="1">
      <alignment horizontal="center" vertical="center"/>
    </xf>
    <xf numFmtId="165" fontId="18" fillId="34" borderId="14" xfId="1" applyNumberFormat="1" applyFont="1" applyFill="1" applyBorder="1" applyAlignment="1" applyProtection="1">
      <alignment horizontal="center" vertical="center" wrapText="1"/>
      <protection locked="0"/>
    </xf>
    <xf numFmtId="49" fontId="9" fillId="31" borderId="4" xfId="0" applyNumberFormat="1" applyFont="1" applyFill="1" applyBorder="1" applyAlignment="1" applyProtection="1">
      <alignment horizontal="center" vertical="top" wrapText="1"/>
    </xf>
    <xf numFmtId="0" fontId="12" fillId="32" borderId="14" xfId="0" applyNumberFormat="1" applyFont="1" applyFill="1" applyBorder="1" applyAlignment="1" applyProtection="1">
      <alignment horizontal="center" vertical="center" wrapText="1"/>
      <protection locked="0"/>
    </xf>
    <xf numFmtId="49" fontId="8" fillId="32" borderId="14" xfId="0" applyNumberFormat="1" applyFont="1" applyFill="1" applyBorder="1" applyAlignment="1" applyProtection="1">
      <alignment vertical="top" wrapText="1"/>
      <protection locked="0"/>
    </xf>
    <xf numFmtId="0" fontId="12" fillId="32" borderId="14" xfId="0" applyNumberFormat="1" applyFont="1" applyFill="1" applyBorder="1" applyAlignment="1" applyProtection="1">
      <alignment horizontal="center" vertical="top" wrapText="1"/>
      <protection locked="0"/>
    </xf>
    <xf numFmtId="49" fontId="7" fillId="33" borderId="2" xfId="0" applyNumberFormat="1" applyFont="1" applyFill="1" applyBorder="1" applyAlignment="1" applyProtection="1">
      <alignment horizontal="center" vertical="center" wrapText="1"/>
    </xf>
    <xf numFmtId="164" fontId="17" fillId="34" borderId="9" xfId="1" applyFont="1" applyFill="1" applyBorder="1" applyAlignment="1" applyProtection="1">
      <alignment vertical="center" wrapText="1"/>
    </xf>
    <xf numFmtId="49" fontId="7" fillId="33" borderId="2" xfId="0" applyNumberFormat="1" applyFont="1" applyFill="1" applyBorder="1" applyAlignment="1" applyProtection="1">
      <alignment horizontal="center" vertical="center" wrapText="1"/>
    </xf>
    <xf numFmtId="49" fontId="7" fillId="33" borderId="2" xfId="0" applyNumberFormat="1" applyFont="1" applyFill="1" applyBorder="1" applyAlignment="1" applyProtection="1">
      <alignment horizontal="center" vertical="center" wrapText="1"/>
    </xf>
    <xf numFmtId="0" fontId="7" fillId="33" borderId="2" xfId="0" applyNumberFormat="1" applyFont="1" applyFill="1" applyBorder="1" applyAlignment="1" applyProtection="1">
      <alignment horizontal="center" vertical="center" wrapText="1"/>
      <protection locked="0"/>
    </xf>
    <xf numFmtId="0" fontId="3" fillId="30" borderId="6" xfId="0" applyNumberFormat="1" applyFont="1" applyFill="1" applyBorder="1" applyAlignment="1" applyProtection="1">
      <alignment horizontal="center" vertical="top" wrapText="1"/>
      <protection locked="0"/>
    </xf>
    <xf numFmtId="0" fontId="0" fillId="0" borderId="7" xfId="0" applyBorder="1" applyAlignment="1">
      <alignment horizontal="center" vertical="top" wrapText="1"/>
    </xf>
    <xf numFmtId="0" fontId="0" fillId="0" borderId="8" xfId="0" applyBorder="1" applyAlignment="1">
      <alignment horizontal="center" vertical="top" wrapText="1"/>
    </xf>
    <xf numFmtId="0" fontId="7" fillId="23" borderId="2" xfId="0" applyNumberFormat="1" applyFont="1" applyFill="1" applyBorder="1" applyAlignment="1" applyProtection="1">
      <alignment horizontal="center" vertical="center" wrapText="1"/>
    </xf>
    <xf numFmtId="0" fontId="7" fillId="24" borderId="2" xfId="0" applyNumberFormat="1" applyFont="1" applyFill="1" applyBorder="1" applyAlignment="1" applyProtection="1">
      <alignment horizontal="center" vertical="center" wrapText="1"/>
      <protection locked="0"/>
    </xf>
    <xf numFmtId="49" fontId="3" fillId="25" borderId="2" xfId="0" applyNumberFormat="1" applyFont="1" applyFill="1" applyBorder="1" applyAlignment="1" applyProtection="1">
      <alignment horizontal="center" vertical="center" wrapText="1"/>
    </xf>
    <xf numFmtId="0" fontId="3" fillId="24" borderId="2" xfId="0" applyNumberFormat="1" applyFont="1" applyFill="1" applyBorder="1" applyAlignment="1" applyProtection="1">
      <alignment horizontal="center" vertical="center" wrapText="1"/>
      <protection locked="0"/>
    </xf>
    <xf numFmtId="0" fontId="20" fillId="13" borderId="1" xfId="0" applyNumberFormat="1" applyFont="1" applyFill="1" applyBorder="1" applyAlignment="1" applyProtection="1">
      <alignment horizontal="right" vertical="center" wrapText="1"/>
    </xf>
    <xf numFmtId="0" fontId="20" fillId="14" borderId="1" xfId="0" applyNumberFormat="1" applyFont="1" applyFill="1" applyBorder="1" applyAlignment="1" applyProtection="1">
      <alignment horizontal="right" vertical="center" wrapText="1"/>
      <protection locked="0"/>
    </xf>
    <xf numFmtId="0" fontId="20" fillId="15" borderId="2" xfId="0" applyNumberFormat="1" applyFont="1" applyFill="1" applyBorder="1" applyAlignment="1" applyProtection="1">
      <alignment horizontal="center" vertical="center" wrapText="1"/>
    </xf>
    <xf numFmtId="0" fontId="20" fillId="16" borderId="2" xfId="0" applyNumberFormat="1" applyFont="1" applyFill="1" applyBorder="1" applyAlignment="1" applyProtection="1">
      <alignment horizontal="center" vertical="center" wrapText="1"/>
      <protection locked="0"/>
    </xf>
    <xf numFmtId="0" fontId="20" fillId="17" borderId="1" xfId="0" applyNumberFormat="1" applyFont="1" applyFill="1" applyBorder="1" applyAlignment="1" applyProtection="1">
      <alignment horizontal="left" vertical="center" wrapText="1"/>
    </xf>
    <xf numFmtId="0" fontId="20" fillId="18" borderId="1" xfId="0" applyNumberFormat="1" applyFont="1" applyFill="1" applyBorder="1" applyAlignment="1" applyProtection="1">
      <alignment horizontal="left" vertical="center" wrapText="1"/>
      <protection locked="0"/>
    </xf>
    <xf numFmtId="0" fontId="5" fillId="19" borderId="3" xfId="0" applyNumberFormat="1" applyFont="1" applyFill="1" applyBorder="1" applyAlignment="1" applyProtection="1">
      <alignment horizontal="left" vertical="center" wrapText="1"/>
    </xf>
    <xf numFmtId="0" fontId="5" fillId="20" borderId="3" xfId="0" applyNumberFormat="1" applyFont="1" applyFill="1" applyBorder="1" applyAlignment="1" applyProtection="1">
      <alignment horizontal="left" vertical="center" wrapText="1"/>
      <protection locked="0"/>
    </xf>
    <xf numFmtId="0" fontId="3" fillId="23" borderId="2" xfId="0" applyNumberFormat="1" applyFont="1" applyFill="1" applyBorder="1" applyAlignment="1" applyProtection="1">
      <alignment horizontal="center" vertical="center" wrapText="1"/>
    </xf>
    <xf numFmtId="0" fontId="10" fillId="27" borderId="2" xfId="0" applyNumberFormat="1" applyFont="1" applyFill="1" applyBorder="1" applyAlignment="1" applyProtection="1">
      <alignment horizontal="center" vertical="top" wrapText="1"/>
    </xf>
    <xf numFmtId="0" fontId="10" fillId="28" borderId="2" xfId="0" applyNumberFormat="1" applyFont="1" applyFill="1" applyBorder="1" applyAlignment="1" applyProtection="1">
      <alignment horizontal="center" vertical="top" wrapText="1"/>
      <protection locked="0"/>
    </xf>
    <xf numFmtId="49" fontId="9" fillId="29" borderId="2" xfId="0" applyNumberFormat="1" applyFont="1" applyFill="1" applyBorder="1" applyAlignment="1" applyProtection="1">
      <alignment horizontal="center" vertical="top" wrapText="1"/>
    </xf>
    <xf numFmtId="0" fontId="9" fillId="30" borderId="2" xfId="0" applyNumberFormat="1" applyFont="1" applyFill="1" applyBorder="1" applyAlignment="1" applyProtection="1">
      <alignment horizontal="center" vertical="top" wrapText="1"/>
      <protection locked="0"/>
    </xf>
    <xf numFmtId="0" fontId="11" fillId="27" borderId="2" xfId="0" applyNumberFormat="1" applyFont="1" applyFill="1" applyBorder="1" applyAlignment="1" applyProtection="1">
      <alignment horizontal="center" vertical="top" wrapText="1"/>
    </xf>
    <xf numFmtId="0" fontId="11" fillId="28" borderId="2" xfId="0" applyNumberFormat="1" applyFont="1" applyFill="1" applyBorder="1" applyAlignment="1" applyProtection="1">
      <alignment horizontal="center" vertical="top" wrapText="1"/>
      <protection locked="0"/>
    </xf>
    <xf numFmtId="49" fontId="3" fillId="29" borderId="2" xfId="0" applyNumberFormat="1" applyFont="1" applyFill="1" applyBorder="1" applyAlignment="1" applyProtection="1">
      <alignment horizontal="center" vertical="top" wrapText="1"/>
    </xf>
    <xf numFmtId="0" fontId="3" fillId="30" borderId="2" xfId="0" applyNumberFormat="1" applyFont="1" applyFill="1" applyBorder="1" applyAlignment="1" applyProtection="1">
      <alignment horizontal="center" vertical="top" wrapText="1"/>
      <protection locked="0"/>
    </xf>
    <xf numFmtId="164" fontId="18" fillId="34" borderId="4" xfId="1" applyFont="1" applyFill="1" applyBorder="1" applyAlignment="1" applyProtection="1">
      <alignment horizontal="center" vertical="center" wrapText="1"/>
    </xf>
    <xf numFmtId="164" fontId="18" fillId="34" borderId="5" xfId="1" applyFont="1" applyFill="1" applyBorder="1" applyAlignment="1" applyProtection="1">
      <alignment horizontal="center" vertical="center" wrapText="1"/>
    </xf>
    <xf numFmtId="164" fontId="18" fillId="34" borderId="4" xfId="1" applyFont="1" applyFill="1" applyBorder="1" applyAlignment="1" applyProtection="1">
      <alignment horizontal="center" vertical="center" wrapText="1"/>
      <protection locked="0"/>
    </xf>
    <xf numFmtId="164" fontId="18" fillId="34" borderId="5" xfId="1" applyFont="1" applyFill="1" applyBorder="1" applyAlignment="1" applyProtection="1">
      <alignment horizontal="center" vertical="center" wrapText="1"/>
      <protection locked="0"/>
    </xf>
    <xf numFmtId="164" fontId="18" fillId="34" borderId="4" xfId="1" applyFont="1" applyFill="1" applyBorder="1" applyAlignment="1">
      <alignment horizontal="center" vertical="center"/>
    </xf>
    <xf numFmtId="164" fontId="18" fillId="34" borderId="10" xfId="1" applyFont="1" applyFill="1" applyBorder="1" applyAlignment="1">
      <alignment horizontal="center" vertical="center"/>
    </xf>
    <xf numFmtId="0" fontId="20" fillId="6" borderId="1" xfId="0" applyNumberFormat="1" applyFont="1" applyFill="1" applyBorder="1" applyAlignment="1" applyProtection="1">
      <alignment horizontal="left" wrapText="1"/>
    </xf>
    <xf numFmtId="0" fontId="20" fillId="7" borderId="1" xfId="0" applyNumberFormat="1" applyFont="1" applyFill="1" applyBorder="1" applyAlignment="1" applyProtection="1">
      <alignment horizontal="left" wrapText="1"/>
      <protection locked="0"/>
    </xf>
    <xf numFmtId="0" fontId="5" fillId="11" borderId="3" xfId="0" applyNumberFormat="1" applyFont="1" applyFill="1" applyBorder="1" applyAlignment="1" applyProtection="1">
      <alignment horizontal="left" wrapText="1"/>
    </xf>
    <xf numFmtId="0" fontId="5" fillId="12" borderId="3" xfId="0" applyNumberFormat="1" applyFont="1" applyFill="1" applyBorder="1" applyAlignment="1" applyProtection="1">
      <alignment horizontal="left" wrapText="1"/>
      <protection locked="0"/>
    </xf>
    <xf numFmtId="0" fontId="1" fillId="2" borderId="1" xfId="0" applyNumberFormat="1" applyFont="1" applyFill="1" applyBorder="1" applyAlignment="1" applyProtection="1">
      <alignment horizontal="center" wrapText="1"/>
    </xf>
    <xf numFmtId="0" fontId="1" fillId="3" borderId="1" xfId="0" applyNumberFormat="1" applyFont="1" applyFill="1" applyBorder="1" applyAlignment="1" applyProtection="1">
      <alignment horizontal="center" wrapText="1"/>
      <protection locked="0"/>
    </xf>
    <xf numFmtId="0" fontId="2" fillId="4" borderId="1" xfId="0" applyNumberFormat="1" applyFont="1" applyFill="1" applyBorder="1" applyAlignment="1" applyProtection="1">
      <alignment horizontal="center" vertical="center" wrapText="1"/>
    </xf>
    <xf numFmtId="0" fontId="2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20" fillId="9" borderId="2" xfId="0" applyNumberFormat="1" applyFont="1" applyFill="1" applyBorder="1" applyAlignment="1" applyProtection="1">
      <alignment horizontal="center" wrapText="1"/>
    </xf>
    <xf numFmtId="0" fontId="20" fillId="10" borderId="2" xfId="0" applyNumberFormat="1" applyFont="1" applyFill="1" applyBorder="1" applyAlignment="1" applyProtection="1">
      <alignment horizontal="center" wrapText="1"/>
      <protection locked="0"/>
    </xf>
    <xf numFmtId="49" fontId="7" fillId="25" borderId="2" xfId="0" applyNumberFormat="1" applyFont="1" applyFill="1" applyBorder="1" applyAlignment="1" applyProtection="1">
      <alignment horizontal="center" vertical="center" wrapText="1"/>
    </xf>
    <xf numFmtId="0" fontId="4" fillId="21" borderId="1" xfId="0" applyNumberFormat="1" applyFont="1" applyFill="1" applyBorder="1" applyAlignment="1" applyProtection="1">
      <alignment horizontal="left" vertical="top" wrapText="1"/>
    </xf>
    <xf numFmtId="0" fontId="4" fillId="22" borderId="1" xfId="0" applyNumberFormat="1" applyFont="1" applyFill="1" applyBorder="1" applyAlignment="1" applyProtection="1">
      <alignment horizontal="left" vertical="top" wrapText="1"/>
      <protection locked="0"/>
    </xf>
    <xf numFmtId="49" fontId="7" fillId="33" borderId="6" xfId="0" applyNumberFormat="1" applyFont="1" applyFill="1" applyBorder="1" applyAlignment="1" applyProtection="1">
      <alignment horizontal="center" vertical="center" wrapText="1"/>
    </xf>
    <xf numFmtId="49" fontId="7" fillId="33" borderId="7" xfId="0" applyNumberFormat="1" applyFont="1" applyFill="1" applyBorder="1" applyAlignment="1" applyProtection="1">
      <alignment horizontal="center" vertical="center" wrapText="1"/>
    </xf>
    <xf numFmtId="49" fontId="7" fillId="33" borderId="8" xfId="0" applyNumberFormat="1" applyFont="1" applyFill="1" applyBorder="1" applyAlignment="1" applyProtection="1">
      <alignment horizontal="center" vertical="center" wrapText="1"/>
    </xf>
    <xf numFmtId="49" fontId="9" fillId="33" borderId="9" xfId="0" applyNumberFormat="1" applyFont="1" applyFill="1" applyBorder="1" applyAlignment="1" applyProtection="1">
      <alignment horizontal="center" vertical="center" wrapText="1"/>
    </xf>
    <xf numFmtId="49" fontId="9" fillId="33" borderId="11" xfId="0" applyNumberFormat="1" applyFont="1" applyFill="1" applyBorder="1" applyAlignment="1" applyProtection="1">
      <alignment horizontal="center" vertical="center" wrapText="1"/>
    </xf>
    <xf numFmtId="49" fontId="9" fillId="33" borderId="12" xfId="0" applyNumberFormat="1" applyFont="1" applyFill="1" applyBorder="1" applyAlignment="1" applyProtection="1">
      <alignment horizontal="center" vertical="center" wrapText="1"/>
    </xf>
    <xf numFmtId="49" fontId="9" fillId="33" borderId="13" xfId="0" applyNumberFormat="1" applyFont="1" applyFill="1" applyBorder="1" applyAlignment="1" applyProtection="1">
      <alignment horizontal="center" vertical="center" wrapText="1"/>
    </xf>
    <xf numFmtId="49" fontId="15" fillId="33" borderId="2" xfId="0" applyNumberFormat="1" applyFont="1" applyFill="1" applyBorder="1" applyAlignment="1" applyProtection="1">
      <alignment horizontal="center" vertical="center" wrapText="1"/>
    </xf>
    <xf numFmtId="0" fontId="15" fillId="33" borderId="2" xfId="0" applyNumberFormat="1" applyFont="1" applyFill="1" applyBorder="1" applyAlignment="1" applyProtection="1">
      <alignment horizontal="center" vertical="center" wrapText="1"/>
      <protection locked="0"/>
    </xf>
    <xf numFmtId="49" fontId="15" fillId="33" borderId="6" xfId="0" applyNumberFormat="1" applyFont="1" applyFill="1" applyBorder="1" applyAlignment="1" applyProtection="1">
      <alignment horizontal="center" vertical="center" wrapText="1"/>
    </xf>
    <xf numFmtId="49" fontId="15" fillId="33" borderId="7" xfId="0" applyNumberFormat="1" applyFont="1" applyFill="1" applyBorder="1" applyAlignment="1" applyProtection="1">
      <alignment horizontal="center" vertical="center" wrapText="1"/>
    </xf>
    <xf numFmtId="49" fontId="15" fillId="33" borderId="8" xfId="0" applyNumberFormat="1" applyFont="1" applyFill="1" applyBorder="1" applyAlignment="1" applyProtection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9" fillId="30" borderId="6" xfId="0" applyNumberFormat="1" applyFont="1" applyFill="1" applyBorder="1" applyAlignment="1" applyProtection="1">
      <alignment horizontal="center" vertical="top" wrapText="1"/>
      <protection locked="0"/>
    </xf>
    <xf numFmtId="0" fontId="9" fillId="30" borderId="8" xfId="0" applyNumberFormat="1" applyFont="1" applyFill="1" applyBorder="1" applyAlignment="1" applyProtection="1">
      <alignment horizontal="center" vertical="top" wrapText="1"/>
      <protection locked="0"/>
    </xf>
    <xf numFmtId="0" fontId="8" fillId="28" borderId="6" xfId="0" applyNumberFormat="1" applyFont="1" applyFill="1" applyBorder="1" applyAlignment="1" applyProtection="1">
      <alignment horizontal="left" wrapText="1"/>
      <protection locked="0"/>
    </xf>
    <xf numFmtId="0" fontId="8" fillId="28" borderId="7" xfId="0" applyNumberFormat="1" applyFont="1" applyFill="1" applyBorder="1" applyAlignment="1" applyProtection="1">
      <alignment horizontal="left" wrapText="1"/>
      <protection locked="0"/>
    </xf>
    <xf numFmtId="0" fontId="8" fillId="28" borderId="8" xfId="0" applyNumberFormat="1" applyFont="1" applyFill="1" applyBorder="1" applyAlignment="1" applyProtection="1">
      <alignment horizontal="left" wrapText="1"/>
      <protection locked="0"/>
    </xf>
    <xf numFmtId="49" fontId="9" fillId="33" borderId="4" xfId="0" applyNumberFormat="1" applyFont="1" applyFill="1" applyBorder="1" applyAlignment="1" applyProtection="1">
      <alignment horizontal="right" vertical="center" wrapText="1"/>
    </xf>
    <xf numFmtId="0" fontId="9" fillId="33" borderId="4" xfId="0" applyNumberFormat="1" applyFont="1" applyFill="1" applyBorder="1" applyAlignment="1" applyProtection="1">
      <alignment horizontal="right" vertical="center" wrapText="1"/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  <pageSetUpPr fitToPage="1"/>
  </sheetPr>
  <dimension ref="A1:U42"/>
  <sheetViews>
    <sheetView tabSelected="1" topLeftCell="A23" zoomScale="70" zoomScaleNormal="70" workbookViewId="0">
      <selection activeCell="I33" sqref="I33"/>
    </sheetView>
  </sheetViews>
  <sheetFormatPr defaultRowHeight="15"/>
  <cols>
    <col min="1" max="1" width="6.28515625" customWidth="1"/>
    <col min="2" max="2" width="27.7109375" customWidth="1"/>
    <col min="3" max="3" width="13.28515625" customWidth="1"/>
    <col min="4" max="4" width="3.28515625" customWidth="1"/>
    <col min="5" max="5" width="12.42578125" customWidth="1"/>
    <col min="6" max="6" width="11.28515625" customWidth="1"/>
    <col min="7" max="7" width="21.28515625" customWidth="1"/>
    <col min="8" max="8" width="20.42578125" customWidth="1"/>
    <col min="9" max="9" width="25.28515625" customWidth="1"/>
    <col min="10" max="10" width="24.5703125" customWidth="1"/>
    <col min="11" max="12" width="22.7109375" customWidth="1"/>
    <col min="13" max="13" width="8.28515625" customWidth="1"/>
    <col min="14" max="14" width="16.85546875" customWidth="1"/>
    <col min="15" max="16" width="10" customWidth="1"/>
    <col min="17" max="17" width="6.7109375" customWidth="1"/>
    <col min="18" max="18" width="10" customWidth="1"/>
    <col min="19" max="19" width="6.7109375" customWidth="1"/>
    <col min="20" max="20" width="9.7109375" customWidth="1"/>
    <col min="21" max="21" width="9.140625" hidden="1" customWidth="1"/>
  </cols>
  <sheetData>
    <row r="1" spans="1:20" ht="20.100000000000001" customHeight="1">
      <c r="A1" s="67" t="s">
        <v>0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</row>
    <row r="2" spans="1:20" ht="15" customHeight="1">
      <c r="A2" s="69" t="s">
        <v>80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</row>
    <row r="3" spans="1:20" ht="15" customHeight="1">
      <c r="A3" s="69" t="s">
        <v>81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</row>
    <row r="4" spans="1:20" ht="20.100000000000001" customHeight="1">
      <c r="A4" s="63" t="s">
        <v>1</v>
      </c>
      <c r="B4" s="64"/>
      <c r="C4" s="64"/>
      <c r="D4" s="64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 ht="20.100000000000001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71" t="s">
        <v>2</v>
      </c>
      <c r="T5" s="72"/>
    </row>
    <row r="6" spans="1:20" ht="20.100000000000001" customHeight="1">
      <c r="A6" s="63" t="s">
        <v>3</v>
      </c>
      <c r="B6" s="64"/>
      <c r="C6" s="64"/>
      <c r="D6" s="64"/>
      <c r="E6" s="64"/>
      <c r="F6" s="64"/>
      <c r="G6" s="65" t="s">
        <v>4</v>
      </c>
      <c r="H6" s="66"/>
      <c r="I6" s="66"/>
      <c r="J6" s="66"/>
      <c r="K6" s="66"/>
      <c r="L6" s="66"/>
      <c r="M6" s="66"/>
      <c r="N6" s="66"/>
      <c r="O6" s="66"/>
      <c r="P6" s="66"/>
      <c r="Q6" s="40" t="s">
        <v>5</v>
      </c>
      <c r="R6" s="41"/>
      <c r="S6" s="42" t="s">
        <v>6</v>
      </c>
      <c r="T6" s="43"/>
    </row>
    <row r="7" spans="1:20" ht="20.100000000000001" customHeight="1">
      <c r="A7" s="64"/>
      <c r="B7" s="64"/>
      <c r="C7" s="64"/>
      <c r="D7" s="64"/>
      <c r="E7" s="64"/>
      <c r="F7" s="64"/>
      <c r="G7" s="66"/>
      <c r="H7" s="66"/>
      <c r="I7" s="66"/>
      <c r="J7" s="66"/>
      <c r="K7" s="66"/>
      <c r="L7" s="66"/>
      <c r="M7" s="66"/>
      <c r="N7" s="66"/>
      <c r="O7" s="66"/>
      <c r="P7" s="66"/>
      <c r="Q7" s="40" t="s">
        <v>7</v>
      </c>
      <c r="R7" s="41"/>
      <c r="S7" s="42" t="s">
        <v>8</v>
      </c>
      <c r="T7" s="43"/>
    </row>
    <row r="8" spans="1:20" ht="20.100000000000001" customHeight="1">
      <c r="A8" s="63" t="s">
        <v>9</v>
      </c>
      <c r="B8" s="64"/>
      <c r="C8" s="64"/>
      <c r="D8" s="64"/>
      <c r="E8" s="64"/>
      <c r="F8" s="64"/>
      <c r="G8" s="65" t="s">
        <v>10</v>
      </c>
      <c r="H8" s="66"/>
      <c r="I8" s="66"/>
      <c r="J8" s="66"/>
      <c r="K8" s="66"/>
      <c r="L8" s="66"/>
      <c r="M8" s="66"/>
      <c r="N8" s="66"/>
      <c r="O8" s="66"/>
      <c r="P8" s="66"/>
      <c r="Q8" s="40" t="s">
        <v>11</v>
      </c>
      <c r="R8" s="41"/>
      <c r="S8" s="42" t="s">
        <v>12</v>
      </c>
      <c r="T8" s="43"/>
    </row>
    <row r="9" spans="1:20" ht="20.100000000000001" customHeight="1">
      <c r="A9" s="63" t="s">
        <v>13</v>
      </c>
      <c r="B9" s="64"/>
      <c r="C9" s="64"/>
      <c r="D9" s="64"/>
      <c r="E9" s="64"/>
      <c r="F9" s="64"/>
      <c r="G9" s="65" t="s">
        <v>14</v>
      </c>
      <c r="H9" s="66"/>
      <c r="I9" s="66"/>
      <c r="J9" s="66"/>
      <c r="K9" s="66"/>
      <c r="L9" s="66"/>
      <c r="M9" s="66"/>
      <c r="N9" s="66"/>
      <c r="O9" s="66"/>
      <c r="P9" s="66"/>
      <c r="Q9" s="40" t="s">
        <v>15</v>
      </c>
      <c r="R9" s="41"/>
      <c r="S9" s="42" t="s">
        <v>16</v>
      </c>
      <c r="T9" s="43"/>
    </row>
    <row r="10" spans="1:20" ht="30" customHeight="1">
      <c r="A10" s="63" t="s">
        <v>17</v>
      </c>
      <c r="B10" s="64"/>
      <c r="C10" s="64"/>
      <c r="D10" s="64"/>
      <c r="E10" s="64"/>
      <c r="F10" s="64"/>
      <c r="G10" s="65" t="s">
        <v>18</v>
      </c>
      <c r="H10" s="66"/>
      <c r="I10" s="66"/>
      <c r="J10" s="66"/>
      <c r="K10" s="66"/>
      <c r="L10" s="66"/>
      <c r="M10" s="66"/>
      <c r="N10" s="66"/>
      <c r="O10" s="66"/>
      <c r="P10" s="66"/>
      <c r="Q10" s="40" t="s">
        <v>19</v>
      </c>
      <c r="R10" s="41"/>
      <c r="S10" s="42" t="s">
        <v>20</v>
      </c>
      <c r="T10" s="43"/>
    </row>
    <row r="11" spans="1:20" ht="20.100000000000001" customHeight="1">
      <c r="A11" s="63" t="s">
        <v>21</v>
      </c>
      <c r="B11" s="64"/>
      <c r="C11" s="64"/>
      <c r="D11" s="64"/>
      <c r="E11" s="64"/>
      <c r="F11" s="64"/>
      <c r="G11" s="65" t="s">
        <v>22</v>
      </c>
      <c r="H11" s="66"/>
      <c r="I11" s="66"/>
      <c r="J11" s="66"/>
      <c r="K11" s="66"/>
      <c r="L11" s="66"/>
      <c r="M11" s="66"/>
      <c r="N11" s="66"/>
      <c r="O11" s="66"/>
      <c r="P11" s="66"/>
      <c r="Q11" s="40" t="s">
        <v>5</v>
      </c>
      <c r="R11" s="41"/>
      <c r="S11" s="42" t="s">
        <v>22</v>
      </c>
      <c r="T11" s="43"/>
    </row>
    <row r="12" spans="1:20" ht="20.100000000000001" customHeight="1">
      <c r="A12" s="64"/>
      <c r="B12" s="64"/>
      <c r="C12" s="64"/>
      <c r="D12" s="64"/>
      <c r="E12" s="64"/>
      <c r="F12" s="64"/>
      <c r="G12" s="66"/>
      <c r="H12" s="66"/>
      <c r="I12" s="66"/>
      <c r="J12" s="66"/>
      <c r="K12" s="66"/>
      <c r="L12" s="66"/>
      <c r="M12" s="66"/>
      <c r="N12" s="66"/>
      <c r="O12" s="66"/>
      <c r="P12" s="66"/>
      <c r="Q12" s="40" t="s">
        <v>7</v>
      </c>
      <c r="R12" s="41"/>
      <c r="S12" s="42" t="s">
        <v>22</v>
      </c>
      <c r="T12" s="43"/>
    </row>
    <row r="13" spans="1:20" ht="30" customHeight="1">
      <c r="A13" s="63" t="s">
        <v>17</v>
      </c>
      <c r="B13" s="64"/>
      <c r="C13" s="64"/>
      <c r="D13" s="64"/>
      <c r="E13" s="64"/>
      <c r="F13" s="64"/>
      <c r="G13" s="65" t="s">
        <v>22</v>
      </c>
      <c r="H13" s="66"/>
      <c r="I13" s="66"/>
      <c r="J13" s="66"/>
      <c r="K13" s="66"/>
      <c r="L13" s="66"/>
      <c r="M13" s="66"/>
      <c r="N13" s="66"/>
      <c r="O13" s="66"/>
      <c r="P13" s="66"/>
      <c r="Q13" s="40" t="s">
        <v>19</v>
      </c>
      <c r="R13" s="41"/>
      <c r="S13" s="42" t="s">
        <v>22</v>
      </c>
      <c r="T13" s="43"/>
    </row>
    <row r="14" spans="1:20" ht="20.100000000000001" customHeight="1">
      <c r="A14" s="44" t="s">
        <v>23</v>
      </c>
      <c r="B14" s="45"/>
      <c r="C14" s="45"/>
      <c r="D14" s="45"/>
      <c r="E14" s="45"/>
      <c r="F14" s="45"/>
      <c r="G14" s="46" t="s">
        <v>24</v>
      </c>
      <c r="H14" s="47"/>
      <c r="I14" s="47"/>
      <c r="J14" s="47"/>
      <c r="K14" s="47"/>
      <c r="L14" s="47"/>
      <c r="M14" s="47"/>
      <c r="N14" s="47"/>
      <c r="O14" s="47"/>
      <c r="P14" s="47"/>
      <c r="Q14" s="40" t="s">
        <v>25</v>
      </c>
      <c r="R14" s="41"/>
      <c r="S14" s="42" t="s">
        <v>26</v>
      </c>
      <c r="T14" s="43"/>
    </row>
    <row r="15" spans="1:20" ht="24.95" customHeight="1">
      <c r="A15" s="63" t="s">
        <v>85</v>
      </c>
      <c r="B15" s="64"/>
      <c r="C15" s="64"/>
      <c r="D15" s="64"/>
      <c r="E15" s="64"/>
      <c r="F15" s="64"/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4"/>
      <c r="T15" s="64"/>
    </row>
    <row r="16" spans="1:20" ht="20.100000000000001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74" t="s">
        <v>22</v>
      </c>
      <c r="Q16" s="75"/>
      <c r="R16" s="75"/>
      <c r="S16" s="75"/>
      <c r="T16" s="1"/>
    </row>
    <row r="17" spans="1:20" ht="60.2" customHeight="1">
      <c r="A17" s="36" t="s">
        <v>27</v>
      </c>
      <c r="B17" s="36" t="s">
        <v>28</v>
      </c>
      <c r="C17" s="36" t="s">
        <v>29</v>
      </c>
      <c r="D17" s="37"/>
      <c r="E17" s="37"/>
      <c r="F17" s="37"/>
      <c r="G17" s="37"/>
      <c r="H17" s="36" t="s">
        <v>30</v>
      </c>
      <c r="I17" s="36" t="s">
        <v>31</v>
      </c>
      <c r="J17" s="37"/>
      <c r="K17" s="37"/>
      <c r="L17" s="37"/>
      <c r="M17" s="37"/>
      <c r="N17" s="48" t="s">
        <v>32</v>
      </c>
      <c r="O17" s="48" t="s">
        <v>33</v>
      </c>
      <c r="P17" s="39"/>
      <c r="Q17" s="39"/>
      <c r="R17" s="48" t="s">
        <v>34</v>
      </c>
      <c r="S17" s="39"/>
      <c r="T17" s="39"/>
    </row>
    <row r="18" spans="1:20" ht="80.099999999999994" customHeight="1">
      <c r="A18" s="37"/>
      <c r="B18" s="37"/>
      <c r="C18" s="36" t="s">
        <v>35</v>
      </c>
      <c r="D18" s="37"/>
      <c r="E18" s="37"/>
      <c r="F18" s="36" t="s">
        <v>36</v>
      </c>
      <c r="G18" s="37"/>
      <c r="H18" s="37"/>
      <c r="I18" s="36" t="s">
        <v>37</v>
      </c>
      <c r="J18" s="36" t="s">
        <v>38</v>
      </c>
      <c r="K18" s="36" t="s">
        <v>39</v>
      </c>
      <c r="L18" s="37"/>
      <c r="M18" s="36" t="s">
        <v>40</v>
      </c>
      <c r="N18" s="39"/>
      <c r="O18" s="39"/>
      <c r="P18" s="39"/>
      <c r="Q18" s="39"/>
      <c r="R18" s="39"/>
      <c r="S18" s="39"/>
      <c r="T18" s="39"/>
    </row>
    <row r="19" spans="1:20" ht="111" customHeight="1">
      <c r="A19" s="37"/>
      <c r="B19" s="37"/>
      <c r="C19" s="37"/>
      <c r="D19" s="37"/>
      <c r="E19" s="37"/>
      <c r="F19" s="37"/>
      <c r="G19" s="37"/>
      <c r="H19" s="37"/>
      <c r="I19" s="37"/>
      <c r="J19" s="37"/>
      <c r="K19" s="36" t="s">
        <v>41</v>
      </c>
      <c r="L19" s="36" t="s">
        <v>42</v>
      </c>
      <c r="M19" s="37"/>
      <c r="N19" s="39"/>
      <c r="O19" s="39"/>
      <c r="P19" s="39"/>
      <c r="Q19" s="39"/>
      <c r="R19" s="39"/>
      <c r="S19" s="39"/>
      <c r="T19" s="39"/>
    </row>
    <row r="20" spans="1:20" ht="80.099999999999994" customHeight="1">
      <c r="A20" s="37"/>
      <c r="B20" s="37"/>
      <c r="C20" s="3" t="s">
        <v>43</v>
      </c>
      <c r="D20" s="36" t="s">
        <v>44</v>
      </c>
      <c r="E20" s="37"/>
      <c r="F20" s="37"/>
      <c r="G20" s="37"/>
      <c r="H20" s="37"/>
      <c r="I20" s="37"/>
      <c r="J20" s="37"/>
      <c r="K20" s="37"/>
      <c r="L20" s="37"/>
      <c r="M20" s="37"/>
      <c r="N20" s="39"/>
      <c r="O20" s="39"/>
      <c r="P20" s="39"/>
      <c r="Q20" s="39"/>
      <c r="R20" s="39"/>
      <c r="S20" s="39"/>
      <c r="T20" s="39"/>
    </row>
    <row r="21" spans="1:20" ht="15" customHeight="1">
      <c r="A21" s="4" t="s">
        <v>45</v>
      </c>
      <c r="B21" s="4" t="s">
        <v>46</v>
      </c>
      <c r="C21" s="4" t="s">
        <v>47</v>
      </c>
      <c r="D21" s="73" t="s">
        <v>48</v>
      </c>
      <c r="E21" s="37"/>
      <c r="F21" s="73" t="s">
        <v>49</v>
      </c>
      <c r="G21" s="37"/>
      <c r="H21" s="4" t="s">
        <v>50</v>
      </c>
      <c r="I21" s="4" t="s">
        <v>51</v>
      </c>
      <c r="J21" s="4" t="s">
        <v>52</v>
      </c>
      <c r="K21" s="4" t="s">
        <v>53</v>
      </c>
      <c r="L21" s="4" t="s">
        <v>54</v>
      </c>
      <c r="M21" s="4" t="s">
        <v>55</v>
      </c>
      <c r="N21" s="2" t="s">
        <v>56</v>
      </c>
      <c r="O21" s="38" t="s">
        <v>57</v>
      </c>
      <c r="P21" s="39"/>
      <c r="Q21" s="39"/>
      <c r="R21" s="38" t="s">
        <v>16</v>
      </c>
      <c r="S21" s="39"/>
      <c r="T21" s="39"/>
    </row>
    <row r="22" spans="1:20" ht="39.950000000000003" customHeight="1">
      <c r="A22" s="5">
        <v>1</v>
      </c>
      <c r="B22" s="5" t="s">
        <v>83</v>
      </c>
      <c r="C22" s="49" t="s">
        <v>22</v>
      </c>
      <c r="D22" s="49" t="s">
        <v>22</v>
      </c>
      <c r="E22" s="50"/>
      <c r="F22" s="51" t="s">
        <v>86</v>
      </c>
      <c r="G22" s="52"/>
      <c r="H22" s="24" t="s">
        <v>79</v>
      </c>
      <c r="I22" s="57">
        <f>J22</f>
        <v>3098896</v>
      </c>
      <c r="J22" s="61">
        <f>J25-J24</f>
        <v>3098896</v>
      </c>
      <c r="K22" s="59"/>
      <c r="L22" s="59"/>
      <c r="M22" s="6" t="s">
        <v>58</v>
      </c>
      <c r="N22" s="53" t="s">
        <v>22</v>
      </c>
      <c r="O22" s="55" t="s">
        <v>22</v>
      </c>
      <c r="P22" s="56"/>
      <c r="Q22" s="56"/>
      <c r="R22" s="55" t="s">
        <v>22</v>
      </c>
      <c r="S22" s="56"/>
      <c r="T22" s="56"/>
    </row>
    <row r="23" spans="1:20" ht="99.75" customHeight="1">
      <c r="A23" s="7"/>
      <c r="B23" s="7"/>
      <c r="C23" s="50"/>
      <c r="D23" s="50"/>
      <c r="E23" s="50"/>
      <c r="F23" s="52"/>
      <c r="G23" s="52"/>
      <c r="H23" s="7"/>
      <c r="I23" s="58"/>
      <c r="J23" s="62"/>
      <c r="K23" s="60"/>
      <c r="L23" s="60"/>
      <c r="M23" s="7"/>
      <c r="N23" s="54"/>
      <c r="O23" s="56"/>
      <c r="P23" s="56"/>
      <c r="Q23" s="56"/>
      <c r="R23" s="56"/>
      <c r="S23" s="56"/>
      <c r="T23" s="56"/>
    </row>
    <row r="24" spans="1:20" ht="108" customHeight="1">
      <c r="A24" s="27">
        <v>2</v>
      </c>
      <c r="B24" s="26" t="s">
        <v>84</v>
      </c>
      <c r="C24" s="92"/>
      <c r="D24" s="93"/>
      <c r="E24" s="94"/>
      <c r="F24" s="90" t="s">
        <v>86</v>
      </c>
      <c r="G24" s="91"/>
      <c r="H24" s="25">
        <v>2025</v>
      </c>
      <c r="I24" s="22">
        <f>J24</f>
        <v>3535801.45</v>
      </c>
      <c r="J24" s="22">
        <f>J34+J32+J27</f>
        <v>3535801.45</v>
      </c>
      <c r="K24" s="23"/>
      <c r="L24" s="23"/>
      <c r="M24" s="7"/>
      <c r="N24" s="19"/>
      <c r="O24" s="33"/>
      <c r="P24" s="34"/>
      <c r="Q24" s="35"/>
      <c r="R24" s="33"/>
      <c r="S24" s="34"/>
      <c r="T24" s="35"/>
    </row>
    <row r="25" spans="1:20" ht="40.5" customHeight="1">
      <c r="A25" s="95" t="s">
        <v>59</v>
      </c>
      <c r="B25" s="96"/>
      <c r="C25" s="96"/>
      <c r="D25" s="96"/>
      <c r="E25" s="96"/>
      <c r="F25" s="96"/>
      <c r="G25" s="96"/>
      <c r="H25" s="96"/>
      <c r="I25" s="16">
        <f>SUM(I26:I37)</f>
        <v>7806185.4500000002</v>
      </c>
      <c r="J25" s="16">
        <f>SUM(J26:J37)</f>
        <v>6634697.4500000002</v>
      </c>
      <c r="K25" s="16">
        <f t="shared" ref="K25:L25" si="0">SUM(K26:K37)</f>
        <v>631600</v>
      </c>
      <c r="L25" s="16">
        <f t="shared" si="0"/>
        <v>627200</v>
      </c>
      <c r="M25" s="12" t="s">
        <v>58</v>
      </c>
      <c r="N25" s="13" t="s">
        <v>22</v>
      </c>
      <c r="O25" s="31" t="s">
        <v>22</v>
      </c>
      <c r="P25" s="32"/>
      <c r="Q25" s="32"/>
      <c r="R25" s="31" t="s">
        <v>22</v>
      </c>
      <c r="S25" s="32"/>
      <c r="T25" s="32"/>
    </row>
    <row r="26" spans="1:20" ht="38.450000000000003" customHeight="1">
      <c r="A26" s="79" t="s">
        <v>63</v>
      </c>
      <c r="B26" s="79"/>
      <c r="C26" s="79"/>
      <c r="D26" s="79"/>
      <c r="E26" s="15" t="s">
        <v>78</v>
      </c>
      <c r="F26" s="15" t="s">
        <v>64</v>
      </c>
      <c r="G26" s="15" t="s">
        <v>65</v>
      </c>
      <c r="H26" s="15" t="s">
        <v>66</v>
      </c>
      <c r="I26" s="20">
        <f>J26+K26+L26</f>
        <v>116400</v>
      </c>
      <c r="J26" s="21">
        <v>116400</v>
      </c>
      <c r="K26" s="21">
        <v>0</v>
      </c>
      <c r="L26" s="21">
        <v>0</v>
      </c>
      <c r="M26" s="14" t="s">
        <v>58</v>
      </c>
      <c r="N26" s="13" t="s">
        <v>22</v>
      </c>
      <c r="O26" s="31" t="s">
        <v>22</v>
      </c>
      <c r="P26" s="32"/>
      <c r="Q26" s="32"/>
      <c r="R26" s="31" t="s">
        <v>22</v>
      </c>
      <c r="S26" s="32"/>
      <c r="T26" s="32"/>
    </row>
    <row r="27" spans="1:20" ht="38.450000000000003" customHeight="1">
      <c r="A27" s="79" t="s">
        <v>63</v>
      </c>
      <c r="B27" s="79"/>
      <c r="C27" s="79"/>
      <c r="D27" s="79"/>
      <c r="E27" s="15" t="s">
        <v>78</v>
      </c>
      <c r="F27" s="15" t="s">
        <v>64</v>
      </c>
      <c r="G27" s="15" t="s">
        <v>65</v>
      </c>
      <c r="H27" s="15" t="s">
        <v>67</v>
      </c>
      <c r="I27" s="20">
        <f t="shared" ref="I27:I30" si="1">J27+K27+L27</f>
        <v>376100</v>
      </c>
      <c r="J27" s="21">
        <v>258100</v>
      </c>
      <c r="K27" s="21">
        <v>64000</v>
      </c>
      <c r="L27" s="21">
        <v>54000</v>
      </c>
      <c r="M27" s="14" t="s">
        <v>58</v>
      </c>
      <c r="N27" s="13" t="s">
        <v>22</v>
      </c>
      <c r="O27" s="31" t="s">
        <v>22</v>
      </c>
      <c r="P27" s="32"/>
      <c r="Q27" s="32"/>
      <c r="R27" s="31" t="s">
        <v>22</v>
      </c>
      <c r="S27" s="32"/>
      <c r="T27" s="32"/>
    </row>
    <row r="28" spans="1:20" ht="38.450000000000003" customHeight="1">
      <c r="A28" s="79" t="s">
        <v>63</v>
      </c>
      <c r="B28" s="79"/>
      <c r="C28" s="79"/>
      <c r="D28" s="79"/>
      <c r="E28" s="15" t="s">
        <v>78</v>
      </c>
      <c r="F28" s="15" t="s">
        <v>64</v>
      </c>
      <c r="G28" s="15" t="s">
        <v>68</v>
      </c>
      <c r="H28" s="15" t="s">
        <v>66</v>
      </c>
      <c r="I28" s="20">
        <f t="shared" si="1"/>
        <v>28800</v>
      </c>
      <c r="J28" s="21">
        <v>9600</v>
      </c>
      <c r="K28" s="21">
        <v>9600</v>
      </c>
      <c r="L28" s="21">
        <v>9600</v>
      </c>
      <c r="M28" s="14" t="s">
        <v>58</v>
      </c>
      <c r="N28" s="13" t="s">
        <v>22</v>
      </c>
      <c r="O28" s="31" t="s">
        <v>22</v>
      </c>
      <c r="P28" s="32"/>
      <c r="Q28" s="32"/>
      <c r="R28" s="31" t="s">
        <v>22</v>
      </c>
      <c r="S28" s="32"/>
      <c r="T28" s="32"/>
    </row>
    <row r="29" spans="1:20" ht="38.450000000000003" customHeight="1">
      <c r="A29" s="80" t="s">
        <v>63</v>
      </c>
      <c r="B29" s="81"/>
      <c r="C29" s="81"/>
      <c r="D29" s="82"/>
      <c r="E29" s="15" t="s">
        <v>78</v>
      </c>
      <c r="F29" s="15" t="s">
        <v>69</v>
      </c>
      <c r="G29" s="15" t="s">
        <v>70</v>
      </c>
      <c r="H29" s="15" t="s">
        <v>66</v>
      </c>
      <c r="I29" s="20">
        <v>2100</v>
      </c>
      <c r="J29" s="21">
        <v>700</v>
      </c>
      <c r="K29" s="21">
        <v>700</v>
      </c>
      <c r="L29" s="21">
        <v>700</v>
      </c>
      <c r="M29" s="14" t="s">
        <v>58</v>
      </c>
      <c r="N29" s="13"/>
      <c r="O29" s="76"/>
      <c r="P29" s="77"/>
      <c r="Q29" s="78"/>
      <c r="R29" s="31" t="s">
        <v>22</v>
      </c>
      <c r="S29" s="32"/>
      <c r="T29" s="32"/>
    </row>
    <row r="30" spans="1:20" ht="38.450000000000003" customHeight="1">
      <c r="A30" s="79" t="s">
        <v>63</v>
      </c>
      <c r="B30" s="79"/>
      <c r="C30" s="79"/>
      <c r="D30" s="79"/>
      <c r="E30" s="15" t="s">
        <v>78</v>
      </c>
      <c r="F30" s="15" t="s">
        <v>71</v>
      </c>
      <c r="G30" s="15" t="s">
        <v>72</v>
      </c>
      <c r="H30" s="15" t="s">
        <v>66</v>
      </c>
      <c r="I30" s="20">
        <f t="shared" si="1"/>
        <v>58000</v>
      </c>
      <c r="J30" s="21">
        <v>19400</v>
      </c>
      <c r="K30" s="21">
        <v>19300</v>
      </c>
      <c r="L30" s="21">
        <v>19300</v>
      </c>
      <c r="M30" s="14" t="s">
        <v>58</v>
      </c>
      <c r="N30" s="13" t="s">
        <v>22</v>
      </c>
      <c r="O30" s="31" t="s">
        <v>22</v>
      </c>
      <c r="P30" s="32"/>
      <c r="Q30" s="32"/>
      <c r="R30" s="31" t="s">
        <v>22</v>
      </c>
      <c r="S30" s="32"/>
      <c r="T30" s="32"/>
    </row>
    <row r="31" spans="1:20" ht="38.450000000000003" customHeight="1">
      <c r="A31" s="79" t="s">
        <v>63</v>
      </c>
      <c r="B31" s="79"/>
      <c r="C31" s="79"/>
      <c r="D31" s="79"/>
      <c r="E31" s="15" t="s">
        <v>78</v>
      </c>
      <c r="F31" s="15" t="s">
        <v>87</v>
      </c>
      <c r="G31" s="15" t="s">
        <v>88</v>
      </c>
      <c r="H31" s="15" t="s">
        <v>66</v>
      </c>
      <c r="I31" s="20">
        <f>+J31+K31+L31</f>
        <v>53959</v>
      </c>
      <c r="J31" s="21">
        <v>53959</v>
      </c>
      <c r="K31" s="21">
        <v>0</v>
      </c>
      <c r="L31" s="21">
        <v>0</v>
      </c>
      <c r="M31" s="14" t="s">
        <v>58</v>
      </c>
      <c r="N31" s="13" t="s">
        <v>22</v>
      </c>
      <c r="O31" s="31" t="s">
        <v>22</v>
      </c>
      <c r="P31" s="32"/>
      <c r="Q31" s="32"/>
      <c r="R31" s="31" t="s">
        <v>22</v>
      </c>
      <c r="S31" s="32"/>
      <c r="T31" s="32"/>
    </row>
    <row r="32" spans="1:20" ht="38.450000000000003" customHeight="1">
      <c r="A32" s="79" t="s">
        <v>63</v>
      </c>
      <c r="B32" s="79"/>
      <c r="C32" s="79"/>
      <c r="D32" s="79"/>
      <c r="E32" s="15" t="s">
        <v>78</v>
      </c>
      <c r="F32" s="15" t="s">
        <v>73</v>
      </c>
      <c r="G32" s="15" t="s">
        <v>74</v>
      </c>
      <c r="H32" s="15" t="s">
        <v>66</v>
      </c>
      <c r="I32" s="20">
        <f>+J32+K32+L32</f>
        <v>3114784.45</v>
      </c>
      <c r="J32" s="21">
        <v>3114784.45</v>
      </c>
      <c r="K32" s="21">
        <v>0</v>
      </c>
      <c r="L32" s="21">
        <v>0</v>
      </c>
      <c r="M32" s="14"/>
      <c r="N32" s="28"/>
      <c r="O32" s="76"/>
      <c r="P32" s="88"/>
      <c r="Q32" s="89"/>
      <c r="R32" s="76"/>
      <c r="S32" s="88"/>
      <c r="T32" s="89"/>
    </row>
    <row r="33" spans="1:20" ht="38.450000000000003" customHeight="1">
      <c r="A33" s="79" t="s">
        <v>63</v>
      </c>
      <c r="B33" s="79"/>
      <c r="C33" s="79"/>
      <c r="D33" s="79"/>
      <c r="E33" s="15" t="s">
        <v>78</v>
      </c>
      <c r="F33" s="15" t="s">
        <v>73</v>
      </c>
      <c r="G33" s="15" t="s">
        <v>74</v>
      </c>
      <c r="H33" s="15" t="s">
        <v>67</v>
      </c>
      <c r="I33" s="20">
        <v>162917</v>
      </c>
      <c r="J33" s="29">
        <v>250229</v>
      </c>
      <c r="K33" s="21">
        <v>0</v>
      </c>
      <c r="L33" s="21">
        <v>0</v>
      </c>
      <c r="M33" s="14" t="s">
        <v>58</v>
      </c>
      <c r="N33" s="13" t="s">
        <v>22</v>
      </c>
      <c r="O33" s="31" t="s">
        <v>22</v>
      </c>
      <c r="P33" s="32"/>
      <c r="Q33" s="32"/>
      <c r="R33" s="31" t="s">
        <v>22</v>
      </c>
      <c r="S33" s="32"/>
      <c r="T33" s="32"/>
    </row>
    <row r="34" spans="1:20" ht="38.450000000000003" customHeight="1">
      <c r="A34" s="79" t="s">
        <v>63</v>
      </c>
      <c r="B34" s="79"/>
      <c r="C34" s="79"/>
      <c r="D34" s="79"/>
      <c r="E34" s="15" t="s">
        <v>78</v>
      </c>
      <c r="F34" s="15" t="s">
        <v>75</v>
      </c>
      <c r="G34" s="15" t="s">
        <v>76</v>
      </c>
      <c r="H34" s="15" t="s">
        <v>66</v>
      </c>
      <c r="I34" s="20">
        <f>J34+K34+L34</f>
        <v>162917</v>
      </c>
      <c r="J34" s="21">
        <v>162917</v>
      </c>
      <c r="K34" s="21">
        <v>0</v>
      </c>
      <c r="L34" s="21">
        <v>0</v>
      </c>
      <c r="M34" s="14" t="s">
        <v>58</v>
      </c>
      <c r="N34" s="13" t="s">
        <v>22</v>
      </c>
      <c r="O34" s="31" t="s">
        <v>22</v>
      </c>
      <c r="P34" s="32"/>
      <c r="Q34" s="32"/>
      <c r="R34" s="31" t="s">
        <v>22</v>
      </c>
      <c r="S34" s="32"/>
      <c r="T34" s="32"/>
    </row>
    <row r="35" spans="1:20" ht="38.450000000000003" customHeight="1">
      <c r="A35" s="80" t="s">
        <v>63</v>
      </c>
      <c r="B35" s="81"/>
      <c r="C35" s="81"/>
      <c r="D35" s="82"/>
      <c r="E35" s="15" t="s">
        <v>78</v>
      </c>
      <c r="F35" s="15" t="s">
        <v>75</v>
      </c>
      <c r="G35" s="15" t="s">
        <v>76</v>
      </c>
      <c r="H35" s="15" t="s">
        <v>67</v>
      </c>
      <c r="I35" s="20">
        <f>J35+K35+L35</f>
        <v>148608</v>
      </c>
      <c r="J35" s="21">
        <v>148608</v>
      </c>
      <c r="K35" s="21">
        <v>0</v>
      </c>
      <c r="L35" s="21">
        <v>0</v>
      </c>
      <c r="M35" s="14" t="s">
        <v>58</v>
      </c>
      <c r="N35" s="13"/>
      <c r="O35" s="76" t="s">
        <v>22</v>
      </c>
      <c r="P35" s="77"/>
      <c r="Q35" s="78"/>
      <c r="R35" s="85" t="s">
        <v>22</v>
      </c>
      <c r="S35" s="86"/>
      <c r="T35" s="87"/>
    </row>
    <row r="36" spans="1:20" ht="38.450000000000003" customHeight="1">
      <c r="A36" s="79" t="s">
        <v>63</v>
      </c>
      <c r="B36" s="79"/>
      <c r="C36" s="79"/>
      <c r="D36" s="79"/>
      <c r="E36" s="15" t="s">
        <v>78</v>
      </c>
      <c r="F36" s="15" t="s">
        <v>77</v>
      </c>
      <c r="G36" s="15" t="s">
        <v>82</v>
      </c>
      <c r="H36" s="15" t="s">
        <v>66</v>
      </c>
      <c r="I36" s="20">
        <f>J36++K36+L36</f>
        <v>1381600</v>
      </c>
      <c r="J36" s="21">
        <v>300000</v>
      </c>
      <c r="K36" s="21">
        <v>538000</v>
      </c>
      <c r="L36" s="21">
        <v>543600</v>
      </c>
      <c r="M36" s="14" t="s">
        <v>58</v>
      </c>
      <c r="N36" s="18" t="s">
        <v>22</v>
      </c>
      <c r="O36" s="31" t="s">
        <v>22</v>
      </c>
      <c r="P36" s="32"/>
      <c r="Q36" s="32"/>
      <c r="R36" s="83" t="s">
        <v>22</v>
      </c>
      <c r="S36" s="84"/>
      <c r="T36" s="84"/>
    </row>
    <row r="37" spans="1:20" ht="33.75" customHeight="1">
      <c r="A37" s="79" t="s">
        <v>63</v>
      </c>
      <c r="B37" s="79"/>
      <c r="C37" s="79"/>
      <c r="D37" s="79"/>
      <c r="E37" s="15" t="s">
        <v>78</v>
      </c>
      <c r="F37" s="15" t="s">
        <v>77</v>
      </c>
      <c r="G37" s="15" t="s">
        <v>89</v>
      </c>
      <c r="H37" s="15" t="s">
        <v>90</v>
      </c>
      <c r="I37" s="20">
        <f>J37++K37+L37</f>
        <v>2200000</v>
      </c>
      <c r="J37" s="21">
        <v>2200000</v>
      </c>
      <c r="K37" s="21">
        <v>0</v>
      </c>
      <c r="L37" s="21">
        <v>0</v>
      </c>
      <c r="M37" s="14" t="s">
        <v>58</v>
      </c>
      <c r="N37" s="30" t="s">
        <v>22</v>
      </c>
      <c r="O37" s="31" t="s">
        <v>22</v>
      </c>
      <c r="P37" s="32"/>
      <c r="Q37" s="32"/>
      <c r="R37" s="83" t="s">
        <v>22</v>
      </c>
      <c r="S37" s="84"/>
      <c r="T37" s="84"/>
    </row>
    <row r="38" spans="1:20" ht="15.75" customHeight="1">
      <c r="A38" s="8"/>
      <c r="B38" s="8"/>
      <c r="C38" s="8"/>
      <c r="D38" s="8"/>
      <c r="E38" s="8"/>
      <c r="F38" s="8"/>
      <c r="G38" s="8"/>
      <c r="H38" s="8"/>
      <c r="I38" s="9"/>
      <c r="J38" s="9"/>
      <c r="K38" s="9"/>
      <c r="L38" s="9"/>
      <c r="M38" s="8"/>
      <c r="N38" s="10"/>
    </row>
    <row r="39" spans="1:20" ht="18.600000000000001" hidden="1" customHeight="1">
      <c r="A39" s="8"/>
      <c r="B39" s="11" t="s">
        <v>62</v>
      </c>
      <c r="C39" s="11"/>
      <c r="D39" s="11"/>
      <c r="E39" s="11"/>
      <c r="F39" s="11"/>
      <c r="G39" s="8"/>
      <c r="H39" s="8"/>
      <c r="I39" s="8"/>
      <c r="J39" s="8"/>
      <c r="K39" s="8"/>
      <c r="L39" s="8"/>
      <c r="M39" s="8"/>
      <c r="N39" s="10"/>
    </row>
    <row r="40" spans="1:20" ht="18.600000000000001" hidden="1" customHeight="1">
      <c r="A40" s="8"/>
      <c r="B40" s="11"/>
      <c r="C40" s="11"/>
      <c r="D40" s="11"/>
      <c r="E40" s="11"/>
      <c r="F40" s="11"/>
      <c r="G40" s="8"/>
      <c r="H40" s="8"/>
      <c r="I40" s="11"/>
      <c r="J40" s="8"/>
      <c r="K40" s="8"/>
      <c r="L40" s="8"/>
      <c r="M40" s="8"/>
    </row>
    <row r="41" spans="1:20" ht="18.600000000000001" customHeight="1">
      <c r="A41" s="8"/>
      <c r="B41" s="11"/>
      <c r="C41" s="11"/>
      <c r="D41" s="11"/>
      <c r="E41" s="11"/>
      <c r="F41" s="11"/>
      <c r="G41" s="8"/>
      <c r="H41" s="8"/>
      <c r="I41" s="8"/>
      <c r="J41" s="8"/>
      <c r="K41" s="8"/>
      <c r="L41" s="8"/>
    </row>
    <row r="42" spans="1:20" ht="18.75">
      <c r="B42" s="17" t="s">
        <v>60</v>
      </c>
      <c r="C42" s="17"/>
      <c r="D42" s="17"/>
      <c r="E42" s="17"/>
      <c r="F42" s="17"/>
      <c r="G42" s="17"/>
      <c r="H42" s="17" t="s">
        <v>61</v>
      </c>
    </row>
  </sheetData>
  <mergeCells count="113">
    <mergeCell ref="A37:D37"/>
    <mergeCell ref="O37:Q37"/>
    <mergeCell ref="R37:T37"/>
    <mergeCell ref="A32:D32"/>
    <mergeCell ref="O32:Q32"/>
    <mergeCell ref="R32:T32"/>
    <mergeCell ref="F24:G24"/>
    <mergeCell ref="C24:E24"/>
    <mergeCell ref="R29:T29"/>
    <mergeCell ref="O29:Q29"/>
    <mergeCell ref="O31:Q31"/>
    <mergeCell ref="O33:Q33"/>
    <mergeCell ref="R31:T31"/>
    <mergeCell ref="A31:D31"/>
    <mergeCell ref="A33:D33"/>
    <mergeCell ref="A25:H25"/>
    <mergeCell ref="O25:Q25"/>
    <mergeCell ref="R25:T25"/>
    <mergeCell ref="O27:Q27"/>
    <mergeCell ref="R26:T26"/>
    <mergeCell ref="R30:T30"/>
    <mergeCell ref="A26:D26"/>
    <mergeCell ref="A27:D27"/>
    <mergeCell ref="A28:D28"/>
    <mergeCell ref="A29:D29"/>
    <mergeCell ref="A30:D30"/>
    <mergeCell ref="R33:T33"/>
    <mergeCell ref="O35:Q35"/>
    <mergeCell ref="A34:D34"/>
    <mergeCell ref="A35:D35"/>
    <mergeCell ref="O34:Q34"/>
    <mergeCell ref="R34:T34"/>
    <mergeCell ref="A36:D36"/>
    <mergeCell ref="O36:Q36"/>
    <mergeCell ref="R36:T36"/>
    <mergeCell ref="R35:T35"/>
    <mergeCell ref="Q9:R9"/>
    <mergeCell ref="S9:T9"/>
    <mergeCell ref="K19:K20"/>
    <mergeCell ref="L19:L20"/>
    <mergeCell ref="D20:E20"/>
    <mergeCell ref="D21:E21"/>
    <mergeCell ref="F21:G21"/>
    <mergeCell ref="A15:T15"/>
    <mergeCell ref="P16:S16"/>
    <mergeCell ref="A17:A20"/>
    <mergeCell ref="B17:B20"/>
    <mergeCell ref="C17:G17"/>
    <mergeCell ref="H17:H20"/>
    <mergeCell ref="I17:M17"/>
    <mergeCell ref="N17:N20"/>
    <mergeCell ref="O17:Q20"/>
    <mergeCell ref="I18:I20"/>
    <mergeCell ref="J18:J20"/>
    <mergeCell ref="S14:T14"/>
    <mergeCell ref="A10:F10"/>
    <mergeCell ref="G10:P10"/>
    <mergeCell ref="Q10:R10"/>
    <mergeCell ref="S10:T10"/>
    <mergeCell ref="G11:P12"/>
    <mergeCell ref="Q11:R11"/>
    <mergeCell ref="S11:T11"/>
    <mergeCell ref="Q12:R12"/>
    <mergeCell ref="S12:T12"/>
    <mergeCell ref="A13:F13"/>
    <mergeCell ref="G13:P13"/>
    <mergeCell ref="A1:T1"/>
    <mergeCell ref="A2:T2"/>
    <mergeCell ref="A3:T3"/>
    <mergeCell ref="A4:D4"/>
    <mergeCell ref="S5:T5"/>
    <mergeCell ref="A8:F8"/>
    <mergeCell ref="G8:P8"/>
    <mergeCell ref="Q8:R8"/>
    <mergeCell ref="S8:T8"/>
    <mergeCell ref="A6:F7"/>
    <mergeCell ref="G6:P7"/>
    <mergeCell ref="Q6:R6"/>
    <mergeCell ref="S6:T6"/>
    <mergeCell ref="Q7:R7"/>
    <mergeCell ref="S7:T7"/>
    <mergeCell ref="A9:F9"/>
    <mergeCell ref="G9:P9"/>
    <mergeCell ref="A11:F12"/>
    <mergeCell ref="A14:F14"/>
    <mergeCell ref="G14:P14"/>
    <mergeCell ref="Q14:R14"/>
    <mergeCell ref="R17:T20"/>
    <mergeCell ref="C18:E19"/>
    <mergeCell ref="F18:G20"/>
    <mergeCell ref="R21:T21"/>
    <mergeCell ref="C22:C23"/>
    <mergeCell ref="D22:E23"/>
    <mergeCell ref="F22:G23"/>
    <mergeCell ref="N22:N23"/>
    <mergeCell ref="O22:Q23"/>
    <mergeCell ref="R22:T23"/>
    <mergeCell ref="I22:I23"/>
    <mergeCell ref="K22:K23"/>
    <mergeCell ref="L22:L23"/>
    <mergeCell ref="J22:J23"/>
    <mergeCell ref="O26:Q26"/>
    <mergeCell ref="O30:Q30"/>
    <mergeCell ref="R24:T24"/>
    <mergeCell ref="O24:Q24"/>
    <mergeCell ref="K18:L18"/>
    <mergeCell ref="M18:M20"/>
    <mergeCell ref="O21:Q21"/>
    <mergeCell ref="Q13:R13"/>
    <mergeCell ref="S13:T13"/>
    <mergeCell ref="O28:Q28"/>
    <mergeCell ref="R27:T27"/>
    <mergeCell ref="R28:T28"/>
  </mergeCells>
  <pageMargins left="0.23622047244094491" right="0.23622047244094491" top="0.74803149606299213" bottom="0.74803149606299213" header="0.31496062992125984" footer="0.31496062992125984"/>
  <pageSetup scale="46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Page 1</vt:lpstr>
      <vt:lpstr>JR_PAGE_ANCHOR_0_1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2020-01-17T01:31:22Z</dcterms:created>
  <dcterms:modified xsi:type="dcterms:W3CDTF">2025-05-28T06:24:52Z</dcterms:modified>
</cp:coreProperties>
</file>